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karine\Desktop\Dossier général\Communiqués\"/>
    </mc:Choice>
  </mc:AlternateContent>
  <bookViews>
    <workbookView xWindow="3270" yWindow="2990" windowWidth="21600" windowHeight="11250"/>
  </bookViews>
  <sheets>
    <sheet name="Vergleich" sheetId="1" r:id="rId1"/>
  </sheets>
  <definedNames>
    <definedName name="_xlnm._FilterDatabase" localSheetId="0" hidden="1">Vergleich!#REF!</definedName>
    <definedName name="_xlnm.Print_Titles" localSheetId="0">Vergleich!$1:$5</definedName>
    <definedName name="PivotDataRange">OFFSET(Vergleich!#REF!, 0,0,COUNTA(Vergleich!#REF!),4)</definedName>
    <definedName name="_xlnm.Print_Area" localSheetId="0">Vergleich!$A$1:$R$23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1" l="1"/>
  <c r="Q21" i="1"/>
  <c r="P21" i="1"/>
  <c r="O21" i="1"/>
  <c r="N21" i="1"/>
  <c r="M21" i="1"/>
  <c r="L21" i="1"/>
  <c r="K21" i="1"/>
  <c r="J21" i="1"/>
  <c r="I21" i="1"/>
  <c r="G21" i="1"/>
  <c r="F21" i="1"/>
  <c r="D21" i="1"/>
  <c r="C21" i="1"/>
  <c r="B21" i="1"/>
</calcChain>
</file>

<file path=xl/sharedStrings.xml><?xml version="1.0" encoding="utf-8"?>
<sst xmlns="http://schemas.openxmlformats.org/spreadsheetml/2006/main" count="41" uniqueCount="28">
  <si>
    <t>SWISSCOFEL - Produktgruppe Früchte / GP Fruits</t>
  </si>
  <si>
    <t>SCHWEIZER OBSTVERBAND / FRUIT-UNION SUISSE</t>
  </si>
  <si>
    <t>BIO SUISSE</t>
  </si>
  <si>
    <t>SGA</t>
  </si>
  <si>
    <t>BIO</t>
  </si>
  <si>
    <t>Angaben in Tonnen / en tonnes (Basis: Nettoeingangsgewicht / Poids net à l'entrée)</t>
  </si>
  <si>
    <t>Tafelbirnen /</t>
  </si>
  <si>
    <t>Poires de table</t>
  </si>
  <si>
    <t>Total: Tafelbirnen /</t>
  </si>
  <si>
    <t>Vergleichszahlen / Comparaison</t>
  </si>
  <si>
    <t>Lagerbestand /
Inventaire</t>
  </si>
  <si>
    <t>Ziellagerbestand /
Inventaire cible</t>
  </si>
  <si>
    <t>Total</t>
  </si>
  <si>
    <t>Meldestelle / service d'annonce:</t>
  </si>
  <si>
    <t>Gesamte Schweiz / Toute la Suisse</t>
  </si>
  <si>
    <t>Lagerbestand Tafelbirnen per 30. September 2024 / Inventaire de poires de table au 30 septembre 2024</t>
  </si>
  <si>
    <t>30.09.2024</t>
  </si>
  <si>
    <t>31.10.2024</t>
  </si>
  <si>
    <t>30.09.2023</t>
  </si>
  <si>
    <t>30.09.2022</t>
  </si>
  <si>
    <t>30.09.2021</t>
  </si>
  <si>
    <t>30.09.2020</t>
  </si>
  <si>
    <t>30.09.2019</t>
  </si>
  <si>
    <t>Kaiser Alexander</t>
  </si>
  <si>
    <t>Conférence</t>
  </si>
  <si>
    <t>Gute Luise</t>
  </si>
  <si>
    <t>Williams</t>
  </si>
  <si>
    <t>andere Birnensorten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</si>
</sst>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0" xfId="0" applyFont="1" applyFill="1" applyBorder="1"/>
    <xf numFmtId="0" fontId="0" fillId="0" borderId="10" xfId="0" applyBorder="1"/>
    <xf numFmtId="164" fontId="0" fillId="0" borderId="6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3" fontId="0" fillId="0" borderId="14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3" fontId="1" fillId="0" borderId="14" xfId="0" applyNumberFormat="1" applyFont="1" applyBorder="1" applyAlignment="1">
      <alignment horizontal="right" vertical="center"/>
    </xf>
    <xf numFmtId="3" fontId="1" fillId="0" borderId="15" xfId="0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/>
    </xf>
    <xf numFmtId="164" fontId="0" fillId="0" borderId="20" xfId="0" applyNumberFormat="1" applyBorder="1" applyAlignment="1">
      <alignment horizontal="right" vertical="center"/>
    </xf>
    <xf numFmtId="164" fontId="0" fillId="0" borderId="21" xfId="0" applyNumberFormat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right" vertical="center"/>
    </xf>
    <xf numFmtId="0" fontId="1" fillId="3" borderId="18" xfId="0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right" vertical="center"/>
    </xf>
    <xf numFmtId="0" fontId="1" fillId="3" borderId="4" xfId="0" applyFont="1" applyFill="1" applyBorder="1"/>
    <xf numFmtId="164" fontId="0" fillId="3" borderId="16" xfId="0" applyNumberFormat="1" applyFill="1" applyBorder="1" applyAlignment="1">
      <alignment horizontal="right" vertical="center"/>
    </xf>
    <xf numFmtId="164" fontId="0" fillId="3" borderId="22" xfId="0" applyNumberFormat="1" applyFill="1" applyBorder="1" applyAlignment="1">
      <alignment horizontal="right" vertical="center"/>
    </xf>
    <xf numFmtId="164" fontId="0" fillId="3" borderId="8" xfId="0" applyNumberFormat="1" applyFill="1" applyBorder="1" applyAlignment="1">
      <alignment horizontal="right" vertical="center"/>
    </xf>
    <xf numFmtId="0" fontId="1" fillId="3" borderId="5" xfId="0" applyFont="1" applyFill="1" applyBorder="1"/>
    <xf numFmtId="3" fontId="1" fillId="3" borderId="7" xfId="0" applyNumberFormat="1" applyFont="1" applyFill="1" applyBorder="1" applyAlignment="1">
      <alignment horizontal="right" vertical="center"/>
    </xf>
    <xf numFmtId="3" fontId="1" fillId="3" borderId="23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3" borderId="12" xfId="0" applyFill="1" applyBorder="1" applyAlignment="1">
      <alignment horizontal="right" vertical="center"/>
    </xf>
    <xf numFmtId="3" fontId="0" fillId="3" borderId="7" xfId="0" applyNumberFormat="1" applyFill="1" applyBorder="1" applyAlignment="1">
      <alignment horizontal="right" vertical="center"/>
    </xf>
    <xf numFmtId="3" fontId="0" fillId="3" borderId="9" xfId="0" applyNumberForma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12">
    <dxf>
      <fill>
        <patternFill patternType="solid">
          <fgColor theme="0" tint="-0.14999847407452621"/>
          <bgColor theme="0" tint="-0.14999847407452621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9847407452621"/>
          <bgColor theme="0" tint="-0.14999847407452621"/>
        </patternFill>
      </fill>
      <border>
        <bottom style="thin">
          <color theme="0" tint="-0.34998626667073579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0" tint="-0.34998626667073579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1" tint="0.499984740745262"/>
        </top>
        <bottom style="thin">
          <color theme="1" tint="0.499984740745262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yPivot" table="0" count="12">
      <tableStyleElement type="wholeTable" dxfId="11"/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view="pageLayout" zoomScaleNormal="100" workbookViewId="0">
      <selection activeCell="I28" sqref="I28"/>
    </sheetView>
  </sheetViews>
  <sheetFormatPr baseColWidth="10" defaultRowHeight="14.5" x14ac:dyDescent="0.35"/>
  <cols>
    <col min="1" max="1" width="30.7265625" customWidth="1"/>
    <col min="2" max="4" width="10.7265625" customWidth="1"/>
    <col min="5" max="5" width="2.7265625" customWidth="1"/>
    <col min="6" max="7" width="10.7265625" customWidth="1"/>
    <col min="8" max="8" width="2.7265625" customWidth="1"/>
    <col min="9" max="18" width="10.7265625" customWidth="1"/>
  </cols>
  <sheetData>
    <row r="1" spans="1:18" x14ac:dyDescent="0.35">
      <c r="A1" s="1" t="s">
        <v>0</v>
      </c>
    </row>
    <row r="2" spans="1:18" x14ac:dyDescent="0.35">
      <c r="A2" s="1" t="s">
        <v>1</v>
      </c>
    </row>
    <row r="3" spans="1:18" x14ac:dyDescent="0.35">
      <c r="A3" s="1" t="s">
        <v>2</v>
      </c>
    </row>
    <row r="4" spans="1:18" x14ac:dyDescent="0.35">
      <c r="A4" s="41" t="s">
        <v>15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18" x14ac:dyDescent="0.35">
      <c r="A5" s="42" t="s">
        <v>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18" x14ac:dyDescent="0.3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8" x14ac:dyDescent="0.35">
      <c r="A7" s="39" t="s">
        <v>13</v>
      </c>
      <c r="B7" s="40" t="s">
        <v>14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18" ht="15" thickBot="1" x14ac:dyDescent="0.4"/>
    <row r="9" spans="1:18" ht="15.75" customHeight="1" x14ac:dyDescent="0.35">
      <c r="A9" s="20"/>
      <c r="B9" s="45" t="s">
        <v>10</v>
      </c>
      <c r="C9" s="57"/>
      <c r="D9" s="46"/>
      <c r="F9" s="45" t="s">
        <v>11</v>
      </c>
      <c r="G9" s="46"/>
      <c r="I9" s="51" t="s">
        <v>9</v>
      </c>
      <c r="J9" s="52"/>
      <c r="K9" s="52"/>
      <c r="L9" s="52"/>
      <c r="M9" s="52"/>
      <c r="N9" s="52"/>
      <c r="O9" s="52"/>
      <c r="P9" s="52"/>
      <c r="Q9" s="52"/>
      <c r="R9" s="53"/>
    </row>
    <row r="10" spans="1:18" ht="15" thickBot="1" x14ac:dyDescent="0.4">
      <c r="A10" s="21" t="s">
        <v>6</v>
      </c>
      <c r="B10" s="47"/>
      <c r="C10" s="58"/>
      <c r="D10" s="48"/>
      <c r="F10" s="47"/>
      <c r="G10" s="48"/>
      <c r="I10" s="54"/>
      <c r="J10" s="55"/>
      <c r="K10" s="55"/>
      <c r="L10" s="55"/>
      <c r="M10" s="55"/>
      <c r="N10" s="55"/>
      <c r="O10" s="55"/>
      <c r="P10" s="55"/>
      <c r="Q10" s="55"/>
      <c r="R10" s="56"/>
    </row>
    <row r="11" spans="1:18" x14ac:dyDescent="0.35">
      <c r="A11" s="21" t="s">
        <v>7</v>
      </c>
      <c r="B11" s="49" t="s">
        <v>16</v>
      </c>
      <c r="C11" s="59"/>
      <c r="D11" s="50"/>
      <c r="F11" s="49" t="s">
        <v>17</v>
      </c>
      <c r="G11" s="50"/>
      <c r="I11" s="43" t="s">
        <v>18</v>
      </c>
      <c r="J11" s="44"/>
      <c r="K11" s="43" t="s">
        <v>19</v>
      </c>
      <c r="L11" s="44"/>
      <c r="M11" s="43" t="s">
        <v>20</v>
      </c>
      <c r="N11" s="44"/>
      <c r="O11" s="43" t="s">
        <v>21</v>
      </c>
      <c r="P11" s="44"/>
      <c r="Q11" s="43" t="s">
        <v>22</v>
      </c>
      <c r="R11" s="44"/>
    </row>
    <row r="12" spans="1:18" ht="15" thickBot="1" x14ac:dyDescent="0.4">
      <c r="A12" s="22"/>
      <c r="B12" s="23" t="s">
        <v>3</v>
      </c>
      <c r="C12" s="24" t="s">
        <v>4</v>
      </c>
      <c r="D12" s="25" t="s">
        <v>12</v>
      </c>
      <c r="F12" s="23" t="s">
        <v>3</v>
      </c>
      <c r="G12" s="25" t="s">
        <v>4</v>
      </c>
      <c r="I12" s="34" t="s">
        <v>3</v>
      </c>
      <c r="J12" s="35" t="s">
        <v>4</v>
      </c>
      <c r="K12" s="34" t="s">
        <v>3</v>
      </c>
      <c r="L12" s="35" t="s">
        <v>4</v>
      </c>
      <c r="M12" s="34" t="s">
        <v>3</v>
      </c>
      <c r="N12" s="35" t="s">
        <v>4</v>
      </c>
      <c r="O12" s="34" t="s">
        <v>3</v>
      </c>
      <c r="P12" s="35" t="s">
        <v>4</v>
      </c>
      <c r="Q12" s="34" t="s">
        <v>3</v>
      </c>
      <c r="R12" s="35" t="s">
        <v>4</v>
      </c>
    </row>
    <row r="13" spans="1:18" ht="0.75" customHeight="1" x14ac:dyDescent="0.35">
      <c r="A13" s="2"/>
      <c r="B13" s="8"/>
      <c r="C13" s="9"/>
      <c r="D13" s="9"/>
      <c r="F13" s="8"/>
      <c r="G13" s="9"/>
      <c r="I13" s="8"/>
      <c r="J13" s="9"/>
      <c r="K13" s="8"/>
      <c r="L13" s="9"/>
      <c r="M13" s="8"/>
      <c r="N13" s="9"/>
      <c r="O13" s="8"/>
      <c r="P13" s="9"/>
      <c r="Q13" s="8"/>
      <c r="R13" s="9"/>
    </row>
    <row r="14" spans="1:18" ht="18" customHeight="1" x14ac:dyDescent="0.35">
      <c r="A14" s="14" t="s">
        <v>23</v>
      </c>
      <c r="B14" s="15">
        <v>6800</v>
      </c>
      <c r="C14" s="17">
        <v>496</v>
      </c>
      <c r="D14" s="16">
        <v>7296</v>
      </c>
      <c r="F14" s="15">
        <v>4900</v>
      </c>
      <c r="G14" s="16">
        <v>350</v>
      </c>
      <c r="I14" s="12">
        <v>5418</v>
      </c>
      <c r="J14" s="13">
        <v>340</v>
      </c>
      <c r="K14" s="12">
        <v>5909</v>
      </c>
      <c r="L14" s="13">
        <v>316</v>
      </c>
      <c r="M14" s="12">
        <v>5466</v>
      </c>
      <c r="N14" s="13">
        <v>199</v>
      </c>
      <c r="O14" s="12">
        <v>6737</v>
      </c>
      <c r="P14" s="13">
        <v>309</v>
      </c>
      <c r="Q14" s="12">
        <v>6989</v>
      </c>
      <c r="R14" s="13">
        <v>324</v>
      </c>
    </row>
    <row r="15" spans="1:18" ht="18" customHeight="1" x14ac:dyDescent="0.35">
      <c r="A15" s="14" t="s">
        <v>24</v>
      </c>
      <c r="B15" s="15">
        <v>2729</v>
      </c>
      <c r="C15" s="17">
        <v>270</v>
      </c>
      <c r="D15" s="16">
        <v>2999</v>
      </c>
      <c r="F15" s="15">
        <v>2500</v>
      </c>
      <c r="G15" s="16">
        <v>250</v>
      </c>
      <c r="I15" s="12">
        <v>1457</v>
      </c>
      <c r="J15" s="13">
        <v>222</v>
      </c>
      <c r="K15" s="12">
        <v>1993</v>
      </c>
      <c r="L15" s="13">
        <v>248</v>
      </c>
      <c r="M15" s="12">
        <v>1760</v>
      </c>
      <c r="N15" s="13">
        <v>100</v>
      </c>
      <c r="O15" s="12">
        <v>2243</v>
      </c>
      <c r="P15" s="13">
        <v>187</v>
      </c>
      <c r="Q15" s="12">
        <v>2527</v>
      </c>
      <c r="R15" s="13">
        <v>181</v>
      </c>
    </row>
    <row r="16" spans="1:18" ht="18" customHeight="1" x14ac:dyDescent="0.35">
      <c r="A16" s="14" t="s">
        <v>25</v>
      </c>
      <c r="B16" s="15">
        <v>1699</v>
      </c>
      <c r="C16" s="17">
        <v>416</v>
      </c>
      <c r="D16" s="16">
        <v>2115</v>
      </c>
      <c r="F16" s="15">
        <v>2000</v>
      </c>
      <c r="G16" s="16">
        <v>300</v>
      </c>
      <c r="I16" s="12">
        <v>968</v>
      </c>
      <c r="J16" s="13">
        <v>173</v>
      </c>
      <c r="K16" s="12">
        <v>1511</v>
      </c>
      <c r="L16" s="13">
        <v>445</v>
      </c>
      <c r="M16" s="12">
        <v>1396</v>
      </c>
      <c r="N16" s="13">
        <v>222</v>
      </c>
      <c r="O16" s="12">
        <v>1941</v>
      </c>
      <c r="P16" s="13">
        <v>369</v>
      </c>
      <c r="Q16" s="12">
        <v>1994</v>
      </c>
      <c r="R16" s="13">
        <v>219</v>
      </c>
    </row>
    <row r="17" spans="1:18" ht="18" customHeight="1" x14ac:dyDescent="0.35">
      <c r="A17" s="14" t="s">
        <v>26</v>
      </c>
      <c r="B17" s="15">
        <v>973</v>
      </c>
      <c r="C17" s="17">
        <v>97</v>
      </c>
      <c r="D17" s="16">
        <v>1070</v>
      </c>
      <c r="F17" s="15">
        <v>600</v>
      </c>
      <c r="G17" s="16">
        <v>40</v>
      </c>
      <c r="I17" s="12">
        <v>146</v>
      </c>
      <c r="J17" s="13">
        <v>14</v>
      </c>
      <c r="K17" s="12">
        <v>848</v>
      </c>
      <c r="L17" s="13">
        <v>9</v>
      </c>
      <c r="M17" s="12">
        <v>322</v>
      </c>
      <c r="N17" s="13">
        <v>15</v>
      </c>
      <c r="O17" s="12">
        <v>1409</v>
      </c>
      <c r="P17" s="13">
        <v>31</v>
      </c>
      <c r="Q17" s="12">
        <v>1237</v>
      </c>
      <c r="R17" s="13">
        <v>4</v>
      </c>
    </row>
    <row r="18" spans="1:18" ht="18" customHeight="1" x14ac:dyDescent="0.35">
      <c r="A18" s="14" t="s">
        <v>27</v>
      </c>
      <c r="B18" s="15">
        <v>1976</v>
      </c>
      <c r="C18" s="17">
        <v>196</v>
      </c>
      <c r="D18" s="16">
        <v>2172</v>
      </c>
      <c r="F18" s="15">
        <v>1000</v>
      </c>
      <c r="G18" s="16">
        <v>60</v>
      </c>
      <c r="I18" s="12">
        <v>838</v>
      </c>
      <c r="J18" s="13">
        <v>60</v>
      </c>
      <c r="K18" s="12">
        <v>1277</v>
      </c>
      <c r="L18" s="13">
        <v>233</v>
      </c>
      <c r="M18" s="12">
        <v>845</v>
      </c>
      <c r="N18" s="13">
        <v>40</v>
      </c>
      <c r="O18" s="12">
        <v>1298</v>
      </c>
      <c r="P18" s="13">
        <v>45</v>
      </c>
      <c r="Q18" s="12">
        <v>1098</v>
      </c>
      <c r="R18" s="13">
        <v>60</v>
      </c>
    </row>
    <row r="19" spans="1:18" ht="0.75" customHeight="1" thickBot="1" x14ac:dyDescent="0.4">
      <c r="A19" s="3"/>
      <c r="B19" s="4"/>
      <c r="C19" s="18"/>
      <c r="D19" s="19"/>
      <c r="F19" s="4"/>
      <c r="G19" s="5"/>
      <c r="I19" s="6"/>
      <c r="J19" s="7"/>
      <c r="K19" s="6"/>
      <c r="L19" s="10"/>
      <c r="M19" s="11"/>
      <c r="N19" s="10"/>
      <c r="O19" s="11"/>
      <c r="P19" s="10"/>
      <c r="Q19" s="11"/>
      <c r="R19" s="10"/>
    </row>
    <row r="20" spans="1:18" ht="18" customHeight="1" x14ac:dyDescent="0.35">
      <c r="A20" s="26" t="s">
        <v>8</v>
      </c>
      <c r="B20" s="27"/>
      <c r="C20" s="28"/>
      <c r="D20" s="29"/>
      <c r="F20" s="27"/>
      <c r="G20" s="29"/>
      <c r="I20" s="27"/>
      <c r="J20" s="29"/>
      <c r="K20" s="27"/>
      <c r="L20" s="29"/>
      <c r="M20" s="27"/>
      <c r="N20" s="29"/>
      <c r="O20" s="27"/>
      <c r="P20" s="29"/>
      <c r="Q20" s="27"/>
      <c r="R20" s="29"/>
    </row>
    <row r="21" spans="1:18" ht="18" customHeight="1" thickBot="1" x14ac:dyDescent="0.4">
      <c r="A21" s="30" t="s">
        <v>7</v>
      </c>
      <c r="B21" s="31">
        <f>SUM(B14:B18)</f>
        <v>14177</v>
      </c>
      <c r="C21" s="32">
        <f>SUM(C14:C18)</f>
        <v>1475</v>
      </c>
      <c r="D21" s="33">
        <f>SUM(D14:D18)</f>
        <v>15652</v>
      </c>
      <c r="F21" s="31">
        <f>SUM(F14:F18)</f>
        <v>11000</v>
      </c>
      <c r="G21" s="33">
        <f>SUM(G14:G18)</f>
        <v>1000</v>
      </c>
      <c r="I21" s="36">
        <f t="shared" ref="I21:R21" si="0">SUM(I14:I18)</f>
        <v>8827</v>
      </c>
      <c r="J21" s="37">
        <f t="shared" si="0"/>
        <v>809</v>
      </c>
      <c r="K21" s="36">
        <f t="shared" si="0"/>
        <v>11538</v>
      </c>
      <c r="L21" s="37">
        <f t="shared" si="0"/>
        <v>1251</v>
      </c>
      <c r="M21" s="36">
        <f t="shared" si="0"/>
        <v>9789</v>
      </c>
      <c r="N21" s="37">
        <f t="shared" si="0"/>
        <v>576</v>
      </c>
      <c r="O21" s="36">
        <f t="shared" si="0"/>
        <v>13628</v>
      </c>
      <c r="P21" s="37">
        <f t="shared" si="0"/>
        <v>941</v>
      </c>
      <c r="Q21" s="36">
        <f t="shared" si="0"/>
        <v>13845</v>
      </c>
      <c r="R21" s="37">
        <f t="shared" si="0"/>
        <v>788</v>
      </c>
    </row>
  </sheetData>
  <mergeCells count="12">
    <mergeCell ref="A4:R4"/>
    <mergeCell ref="A5:R5"/>
    <mergeCell ref="I11:J11"/>
    <mergeCell ref="K11:L11"/>
    <mergeCell ref="M11:N11"/>
    <mergeCell ref="Q11:R11"/>
    <mergeCell ref="O11:P11"/>
    <mergeCell ref="F9:G10"/>
    <mergeCell ref="F11:G11"/>
    <mergeCell ref="I9:R10"/>
    <mergeCell ref="B9:D10"/>
    <mergeCell ref="B11:D11"/>
  </mergeCells>
  <pageMargins left="0.70866141732283472" right="0.70866141732283472" top="0.51877934272300474" bottom="0.78740157480314965" header="0.31496062992125984" footer="0.31496062992125984"/>
  <pageSetup paperSize="9" scale="66" fitToHeight="0" orientation="landscape" r:id="rId1"/>
  <headerFooter>
    <oddFooter xml:space="preserve">&amp;R&amp;"Arial,Standard"&amp;10Seite &amp;P von &amp;N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14617ED604474FA936A214EC95E44B" ma:contentTypeVersion="19" ma:contentTypeDescription="Ein neues Dokument erstellen." ma:contentTypeScope="" ma:versionID="6b56d7d8e784432c03bb145c91cf4f48">
  <xsd:schema xmlns:xsd="http://www.w3.org/2001/XMLSchema" xmlns:xs="http://www.w3.org/2001/XMLSchema" xmlns:p="http://schemas.microsoft.com/office/2006/metadata/properties" xmlns:ns2="f2394b5d-ed07-44b7-b783-6bdf65c074a6" xmlns:ns3="141c0995-7440-4772-9f85-6010cb7711d5" targetNamespace="http://schemas.microsoft.com/office/2006/metadata/properties" ma:root="true" ma:fieldsID="3e7b72e3cb33f585f830664621a00cd4" ns2:_="" ns3:_="">
    <xsd:import namespace="f2394b5d-ed07-44b7-b783-6bdf65c074a6"/>
    <xsd:import namespace="141c0995-7440-4772-9f85-6010cb7711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94b5d-ed07-44b7-b783-6bdf65c074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Unterschrift" ma:internalName="Status_x0020_Unterschrift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15af8021-d937-4020-b3df-1f2416f2aa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1c0995-7440-4772-9f85-6010cb7711d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4f93596-d3dd-45ae-b7a0-c1843d22bd99}" ma:internalName="TaxCatchAll" ma:showField="CatchAllData" ma:web="141c0995-7440-4772-9f85-6010cb7711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BC72AB-B436-478E-96C0-1F25FF889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394b5d-ed07-44b7-b783-6bdf65c074a6"/>
    <ds:schemaRef ds:uri="141c0995-7440-4772-9f85-6010cb7711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FBEA31-9D99-4AE5-9CF2-2AB6C531F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Vergleich</vt:lpstr>
      <vt:lpstr>Vergleich!Impression_des_titres</vt:lpstr>
      <vt:lpstr>Vergleich!Zone_d_impression</vt:lpstr>
    </vt:vector>
  </TitlesOfParts>
  <Company>CBT Software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Maeder</dc:creator>
  <cp:lastModifiedBy>Grize Karine</cp:lastModifiedBy>
  <cp:lastPrinted>2024-10-03T06:57:54Z</cp:lastPrinted>
  <dcterms:created xsi:type="dcterms:W3CDTF">2014-04-23T09:58:23Z</dcterms:created>
  <dcterms:modified xsi:type="dcterms:W3CDTF">2024-10-03T08:24:12Z</dcterms:modified>
</cp:coreProperties>
</file>